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definedNames>
    <definedName name="_xlnm.Print_Area" localSheetId="0">Sheet1!$A$1:$N$28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<sst xmlns="http://schemas.openxmlformats.org/spreadsheetml/2006/main" count="167" uniqueCount="90">
  <si>
    <t>项目支出绩效自评表</t>
  </si>
  <si>
    <t>（  2024  年度）</t>
  </si>
  <si>
    <t>项目名称</t>
  </si>
  <si>
    <t>培训及科研保障经费</t>
  </si>
  <si>
    <t>主管部门</t>
  </si>
  <si>
    <t>自治区农业农村厅</t>
  </si>
  <si>
    <t>实施单位</t>
  </si>
  <si>
    <t>新疆农业职业技术大学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</si>
  <si>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</si>
  <si>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</si>
  <si>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</si>
  <si>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</si>
  <si>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</si>
  <si>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</si>
  <si>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</si>
  <si>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</si>
  <si>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</si>
  <si>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</si>
  <si>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/>
  </si>
  <si>
    <t>-</t>
  </si>
  <si>
    <t>其他资金</t>
  </si>
  <si>
    <t>年度总体目标</t>
  </si>
  <si>
    <t>总体目标</t>
  </si>
  <si>
    <t>总体目标完成情况</t>
  </si>
  <si>
    <t xml:space="preserve">  按照《自治区党政机关培训费管理暂行办法》新财预[2014]58号和自治区农业农村厅、学院相关规定标准执行。2024年计划完成农业行业专业技术人员继续教育培训不少于500人；开展自治区人才专项培训人数380人，其中农业科技创新人才培训40人，种业科技振兴人才培训40人，智慧农业人才培训40人，农业转基因生物安全管理培训100人，农技推广骨干人才培训40人，昌吉州水肥一体化智能施肥技术推广培训120人，计划在疆内外开展6期培训班。支持3-5个科研创新团队、5名博士开展科学研究，面向中小学、社区开展不少于500人次的科普知识宣传与推广。</t>
  </si>
  <si>
    <t xml:space="preserve">  完成农业行业专业技术人员继续教育培训500人；开展自治区人才专项培训人数388人，其中农业科技创新人才培训40人，种业科技振兴人才培训40人，智慧农业人才培训40人，农业转基因生物安全管理培训100人，农技推广骨干人才培训40人，昌吉州水肥一体化智能施肥技术推广培训128人，培训合格率98%，学员出勤率100%，培训按期完成率100%，培训学员对学校组织的各类培训班的满意度达到100%。支持校级科研创新团队及高层次人才开展科学研究，发表论文3篇、授权软著2项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</si>
  <si>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</si>
  <si>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</si>
  <si>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</si>
  <si>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</si>
  <si>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</si>
  <si>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</si>
  <si>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</si>
  <si>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</si>
  <si>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</si>
  <si>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</si>
  <si>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</si>
  <si>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</si>
  <si>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</si>
  <si>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</si>
  <si>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</si>
  <si>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</si>
  <si>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农业行业专业技术人员继续教育培训人次</t>
  </si>
  <si>
    <t>&gt;=500人次</t>
  </si>
  <si>
    <t>计划标准</t>
  </si>
  <si>
    <t>按照完成比例赋分</t>
  </si>
  <si>
    <t>工作资料</t>
  </si>
  <si>
    <t>519人次</t>
  </si>
  <si>
    <t>农业科技创新人才培训人数</t>
  </si>
  <si>
    <t>&gt;=40人</t>
  </si>
  <si>
    <t>40人</t>
  </si>
  <si>
    <t>种业科技振兴人才培训人数</t>
  </si>
  <si>
    <t>智慧农业人才培训人数</t>
  </si>
  <si>
    <t>农业转基因生物安全管理人数</t>
  </si>
  <si>
    <t>&gt;=100人</t>
  </si>
  <si>
    <t>100人</t>
  </si>
  <si>
    <t>农技推广骨干人才培训人数</t>
  </si>
  <si>
    <t>科研成果（论文、专利、软著、新技术、新品种等）</t>
  </si>
  <si>
    <t>&gt;=5项</t>
  </si>
  <si>
    <t>5项</t>
  </si>
  <si>
    <t>昌吉州水肥一体化智能施肥技术推广培训人数</t>
  </si>
  <si>
    <t>&gt;=120人</t>
  </si>
  <si>
    <t>128人</t>
  </si>
  <si>
    <t>质量指标</t>
  </si>
  <si>
    <t>培训合格率</t>
  </si>
  <si>
    <t>&gt;=98%</t>
  </si>
  <si>
    <t>培训出勤率</t>
  </si>
  <si>
    <t>时效指标</t>
  </si>
  <si>
    <t>培训按期完成率</t>
  </si>
  <si>
    <t>=100%</t>
  </si>
  <si>
    <t>成本指标</t>
  </si>
  <si>
    <t>经济成本指标</t>
  </si>
  <si>
    <t>农业行业专业技术人员继续教育培训费</t>
  </si>
  <si>
    <t>&lt;=9万元</t>
  </si>
  <si>
    <t>原始凭证</t>
  </si>
  <si>
    <t>9万元</t>
  </si>
  <si>
    <t>人才培养专项经费</t>
  </si>
  <si>
    <t>&lt;=254万元</t>
  </si>
  <si>
    <t>242万元</t>
  </si>
  <si>
    <t>科研创新团队和博士科研经费</t>
  </si>
  <si>
    <t>&lt;=120万元</t>
  </si>
  <si>
    <t>77.11万元</t>
  </si>
  <si>
    <t>由于预算制定与实际执行存在偏差，导致部分预算无法执行。在今后的工作中，努力提高预算制定的科学性和合理性，提高资金执行率。</t>
  </si>
  <si>
    <t>科普活动等经费</t>
  </si>
  <si>
    <t>&lt;=8.80万元</t>
  </si>
  <si>
    <t>8.8万元</t>
  </si>
  <si>
    <t>满意度指标</t>
  </si>
  <si>
    <t>参训学员满意度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</si>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</sst>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justify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7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0"/>
  <sheetViews>
    <sheetView tabSelected="1" workbookViewId="0">
      <selection activeCell="B10" sqref="B10:I10"/>
    </sheetView>
  </sheetViews>
  <sheetFormatPr defaultColWidth="9" defaultRowHeight="13.5"/>
  <cols>
    <col min="1" max="1" width="6.21666666666667" style="1" customWidth="1"/>
    <col min="2" max="2" width="9.28333333333333" style="1" customWidth="1"/>
    <col min="3" max="3" width="9.675" style="1" customWidth="1"/>
    <col min="4" max="4" width="25.5" style="1" customWidth="1"/>
    <col min="5" max="5" width="13.5" style="1" customWidth="1"/>
    <col min="6" max="6" width="11.125" style="1" customWidth="1"/>
    <col min="7" max="7" width="7.375" style="1" customWidth="1"/>
    <col min="8" max="8" width="8.125" style="1" customWidth="1"/>
    <col min="9" max="9" width="18.25" style="1" customWidth="1"/>
    <col min="10" max="10" width="11.875" style="1" customWidth="1"/>
    <col min="11" max="11" width="10.375" style="1" customWidth="1"/>
    <col min="12" max="12" width="7.25" style="1" customWidth="1"/>
    <col min="13" max="13" width="6.625" style="1" customWidth="1"/>
    <col min="14" max="14" width="26.5" style="1" customWidth="1"/>
    <col min="15" max="15" width="24.75" style="1" customWidth="1"/>
    <col min="16" max="16384" width="9" style="1"/>
  </cols>
  <sheetData>
    <row r="1" s="1" customFormat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2" customFormat="1" ht="26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2" customFormat="1" ht="26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2" customFormat="1" ht="26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2" customFormat="1" ht="26" customHeight="1" spans="1:14">
      <c r="A6" s="6"/>
      <c r="B6" s="6"/>
      <c r="C6" s="6" t="s">
        <v>16</v>
      </c>
      <c r="D6" s="6"/>
      <c r="E6" s="6">
        <v>391.8</v>
      </c>
      <c r="F6" s="6">
        <v>391.8</v>
      </c>
      <c r="G6" s="6"/>
      <c r="H6" s="6">
        <v>336.91</v>
      </c>
      <c r="I6" s="6"/>
      <c r="J6" s="6">
        <v>10</v>
      </c>
      <c r="K6" s="6"/>
      <c r="L6" s="23">
        <v>0.8599</v>
      </c>
      <c r="M6" s="23"/>
      <c r="N6" s="6">
        <v>8.6</v>
      </c>
    </row>
    <row r="7" s="2" customFormat="1" ht="26" customHeight="1" spans="1:14">
      <c r="A7" s="6"/>
      <c r="B7" s="6"/>
      <c r="C7" s="7" t="s">
        <v>17</v>
      </c>
      <c r="D7" s="7"/>
      <c r="E7" s="7" t="s">
        <v>18</v>
      </c>
      <c r="F7" s="7" t="s">
        <v>18</v>
      </c>
      <c r="G7" s="7"/>
      <c r="H7" s="6"/>
      <c r="I7" s="6"/>
      <c r="J7" s="24" t="s">
        <v>19</v>
      </c>
      <c r="K7" s="24"/>
      <c r="L7" s="24" t="s">
        <v>19</v>
      </c>
      <c r="M7" s="24"/>
      <c r="N7" s="24" t="s">
        <v>19</v>
      </c>
    </row>
    <row r="8" s="2" customFormat="1" ht="26" customHeight="1" spans="1:14">
      <c r="A8" s="6"/>
      <c r="B8" s="8"/>
      <c r="C8" s="8" t="s">
        <v>20</v>
      </c>
      <c r="D8" s="8"/>
      <c r="E8" s="8">
        <v>391.8</v>
      </c>
      <c r="F8" s="8">
        <v>391.8</v>
      </c>
      <c r="G8" s="8"/>
      <c r="H8" s="8">
        <v>336.91</v>
      </c>
      <c r="I8" s="8"/>
      <c r="J8" s="24" t="s">
        <v>19</v>
      </c>
      <c r="K8" s="24"/>
      <c r="L8" s="24" t="s">
        <v>19</v>
      </c>
      <c r="M8" s="24"/>
      <c r="N8" s="24" t="s">
        <v>19</v>
      </c>
    </row>
    <row r="9" s="2" customFormat="1" ht="26" customHeight="1" spans="1:14">
      <c r="A9" s="6" t="s">
        <v>21</v>
      </c>
      <c r="B9" s="6" t="s">
        <v>22</v>
      </c>
      <c r="C9" s="6"/>
      <c r="D9" s="6"/>
      <c r="E9" s="6"/>
      <c r="F9" s="6"/>
      <c r="G9" s="6"/>
      <c r="H9" s="6"/>
      <c r="I9" s="6"/>
      <c r="J9" s="6" t="s">
        <v>23</v>
      </c>
      <c r="K9" s="6"/>
      <c r="L9" s="6"/>
      <c r="M9" s="6"/>
      <c r="N9" s="6"/>
    </row>
    <row r="10" s="2" customFormat="1" ht="95" customHeight="1" spans="1:15">
      <c r="A10" s="6"/>
      <c r="B10" s="9" t="s">
        <v>24</v>
      </c>
      <c r="C10" s="9"/>
      <c r="D10" s="9"/>
      <c r="E10" s="9"/>
      <c r="F10" s="9"/>
      <c r="G10" s="9"/>
      <c r="H10" s="9"/>
      <c r="I10" s="9"/>
      <c r="J10" s="9" t="s">
        <v>25</v>
      </c>
      <c r="K10" s="9"/>
      <c r="L10" s="9"/>
      <c r="M10" s="9"/>
      <c r="N10" s="9"/>
      <c r="O10" s="25"/>
    </row>
    <row r="11" s="3" customFormat="1" ht="58" customHeight="1" spans="1:22">
      <c r="A11" s="6"/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U11" s="35"/>
      <c r="V11" s="35"/>
    </row>
    <row r="12" s="1" customFormat="1" ht="27" spans="1:22">
      <c r="A12" s="8" t="s">
        <v>39</v>
      </c>
      <c r="B12" s="10" t="s">
        <v>40</v>
      </c>
      <c r="C12" s="10" t="s">
        <v>41</v>
      </c>
      <c r="D12" s="11" t="s">
        <v>42</v>
      </c>
      <c r="E12" s="10" t="s">
        <v>43</v>
      </c>
      <c r="F12" s="10" t="s">
        <v>44</v>
      </c>
      <c r="G12" s="10" t="s">
        <v>19</v>
      </c>
      <c r="H12" s="12">
        <v>5</v>
      </c>
      <c r="I12" s="10" t="s">
        <v>45</v>
      </c>
      <c r="J12" s="10" t="s">
        <v>46</v>
      </c>
      <c r="K12" s="26" t="s">
        <v>47</v>
      </c>
      <c r="L12" s="27">
        <v>1</v>
      </c>
      <c r="M12" s="6">
        <f t="shared" ref="M12:M23" si="0">L12*H12</f>
        <v>5</v>
      </c>
      <c r="N12" s="6"/>
      <c r="U12" s="36"/>
      <c r="V12" s="36"/>
    </row>
    <row r="13" s="1" customFormat="1" ht="30" customHeight="1" spans="1:22">
      <c r="A13" s="13"/>
      <c r="B13" s="10"/>
      <c r="C13" s="10"/>
      <c r="D13" s="11" t="s">
        <v>48</v>
      </c>
      <c r="E13" s="10" t="s">
        <v>49</v>
      </c>
      <c r="F13" s="10" t="s">
        <v>44</v>
      </c>
      <c r="G13" s="10" t="s">
        <v>19</v>
      </c>
      <c r="H13" s="12">
        <v>5</v>
      </c>
      <c r="I13" s="10" t="s">
        <v>45</v>
      </c>
      <c r="J13" s="10" t="s">
        <v>46</v>
      </c>
      <c r="K13" s="26" t="s">
        <v>50</v>
      </c>
      <c r="L13" s="27">
        <v>1</v>
      </c>
      <c r="M13" s="6">
        <f t="shared" si="0"/>
        <v>5</v>
      </c>
      <c r="N13" s="6"/>
      <c r="U13" s="36"/>
      <c r="V13" s="36"/>
    </row>
    <row r="14" s="1" customFormat="1" ht="30" customHeight="1" spans="1:22">
      <c r="A14" s="13"/>
      <c r="B14" s="10"/>
      <c r="C14" s="10"/>
      <c r="D14" s="11" t="s">
        <v>51</v>
      </c>
      <c r="E14" s="10" t="s">
        <v>49</v>
      </c>
      <c r="F14" s="10" t="s">
        <v>44</v>
      </c>
      <c r="G14" s="10" t="s">
        <v>19</v>
      </c>
      <c r="H14" s="12">
        <v>5</v>
      </c>
      <c r="I14" s="10" t="s">
        <v>45</v>
      </c>
      <c r="J14" s="10" t="s">
        <v>46</v>
      </c>
      <c r="K14" s="26" t="s">
        <v>50</v>
      </c>
      <c r="L14" s="27">
        <v>1</v>
      </c>
      <c r="M14" s="6">
        <f t="shared" si="0"/>
        <v>5</v>
      </c>
      <c r="N14" s="28"/>
      <c r="U14" s="36"/>
      <c r="V14" s="36"/>
    </row>
    <row r="15" s="1" customFormat="1" ht="30" customHeight="1" spans="1:22">
      <c r="A15" s="13"/>
      <c r="B15" s="10"/>
      <c r="C15" s="10"/>
      <c r="D15" s="11" t="s">
        <v>52</v>
      </c>
      <c r="E15" s="10" t="s">
        <v>49</v>
      </c>
      <c r="F15" s="10" t="s">
        <v>44</v>
      </c>
      <c r="G15" s="10" t="s">
        <v>19</v>
      </c>
      <c r="H15" s="12">
        <v>5</v>
      </c>
      <c r="I15" s="10" t="s">
        <v>45</v>
      </c>
      <c r="J15" s="10" t="s">
        <v>46</v>
      </c>
      <c r="K15" s="26" t="s">
        <v>50</v>
      </c>
      <c r="L15" s="27">
        <v>1</v>
      </c>
      <c r="M15" s="6">
        <f t="shared" si="0"/>
        <v>5</v>
      </c>
      <c r="N15" s="6"/>
      <c r="U15" s="36"/>
      <c r="V15" s="36"/>
    </row>
    <row r="16" s="1" customFormat="1" ht="31" customHeight="1" spans="1:22">
      <c r="A16" s="13"/>
      <c r="B16" s="10"/>
      <c r="C16" s="10"/>
      <c r="D16" s="11" t="s">
        <v>53</v>
      </c>
      <c r="E16" s="10" t="s">
        <v>54</v>
      </c>
      <c r="F16" s="10" t="s">
        <v>44</v>
      </c>
      <c r="G16" s="10" t="s">
        <v>19</v>
      </c>
      <c r="H16" s="12">
        <v>6</v>
      </c>
      <c r="I16" s="10" t="s">
        <v>45</v>
      </c>
      <c r="J16" s="10" t="s">
        <v>46</v>
      </c>
      <c r="K16" s="26" t="s">
        <v>55</v>
      </c>
      <c r="L16" s="27">
        <v>1</v>
      </c>
      <c r="M16" s="6">
        <f t="shared" si="0"/>
        <v>6</v>
      </c>
      <c r="N16" s="6" t="s">
        <v>18</v>
      </c>
      <c r="U16" s="36"/>
      <c r="V16" s="36"/>
    </row>
    <row r="17" s="1" customFormat="1" ht="31" customHeight="1" spans="1:22">
      <c r="A17" s="13"/>
      <c r="B17" s="10"/>
      <c r="C17" s="10"/>
      <c r="D17" s="11" t="s">
        <v>56</v>
      </c>
      <c r="E17" s="10" t="s">
        <v>49</v>
      </c>
      <c r="F17" s="10" t="s">
        <v>44</v>
      </c>
      <c r="G17" s="10" t="s">
        <v>19</v>
      </c>
      <c r="H17" s="12">
        <v>5</v>
      </c>
      <c r="I17" s="10" t="s">
        <v>45</v>
      </c>
      <c r="J17" s="10" t="s">
        <v>46</v>
      </c>
      <c r="K17" s="26" t="s">
        <v>50</v>
      </c>
      <c r="L17" s="27">
        <v>1</v>
      </c>
      <c r="M17" s="6">
        <f t="shared" si="0"/>
        <v>5</v>
      </c>
      <c r="N17" s="6" t="s">
        <v>18</v>
      </c>
      <c r="U17" s="36"/>
      <c r="V17" s="36"/>
    </row>
    <row r="18" s="1" customFormat="1" ht="45" customHeight="1" spans="1:22">
      <c r="A18" s="13"/>
      <c r="B18" s="10"/>
      <c r="C18" s="10"/>
      <c r="D18" s="11" t="s">
        <v>57</v>
      </c>
      <c r="E18" s="10" t="s">
        <v>58</v>
      </c>
      <c r="F18" s="10" t="s">
        <v>44</v>
      </c>
      <c r="G18" s="10" t="s">
        <v>19</v>
      </c>
      <c r="H18" s="12">
        <v>5</v>
      </c>
      <c r="I18" s="10" t="s">
        <v>45</v>
      </c>
      <c r="J18" s="10" t="s">
        <v>46</v>
      </c>
      <c r="K18" s="26" t="s">
        <v>59</v>
      </c>
      <c r="L18" s="27">
        <v>1</v>
      </c>
      <c r="M18" s="6">
        <f t="shared" si="0"/>
        <v>5</v>
      </c>
      <c r="N18" s="6"/>
      <c r="U18" s="36"/>
      <c r="V18" s="36"/>
    </row>
    <row r="19" s="1" customFormat="1" ht="45" customHeight="1" spans="1:22">
      <c r="A19" s="13"/>
      <c r="B19" s="10"/>
      <c r="C19" s="10"/>
      <c r="D19" s="11" t="s">
        <v>60</v>
      </c>
      <c r="E19" s="10" t="s">
        <v>61</v>
      </c>
      <c r="F19" s="10" t="s">
        <v>44</v>
      </c>
      <c r="G19" s="10" t="s">
        <v>19</v>
      </c>
      <c r="H19" s="12">
        <v>6</v>
      </c>
      <c r="I19" s="10" t="s">
        <v>45</v>
      </c>
      <c r="J19" s="10" t="s">
        <v>46</v>
      </c>
      <c r="K19" s="26" t="s">
        <v>62</v>
      </c>
      <c r="L19" s="27">
        <v>1</v>
      </c>
      <c r="M19" s="6">
        <f t="shared" si="0"/>
        <v>6</v>
      </c>
      <c r="N19" s="6"/>
      <c r="U19" s="36"/>
      <c r="V19" s="36"/>
    </row>
    <row r="20" s="1" customFormat="1" ht="28" customHeight="1" spans="1:22">
      <c r="A20" s="13"/>
      <c r="B20" s="10"/>
      <c r="C20" s="10" t="s">
        <v>63</v>
      </c>
      <c r="D20" s="11" t="s">
        <v>64</v>
      </c>
      <c r="E20" s="10" t="s">
        <v>65</v>
      </c>
      <c r="F20" s="10" t="s">
        <v>44</v>
      </c>
      <c r="G20" s="10" t="s">
        <v>19</v>
      </c>
      <c r="H20" s="12">
        <v>6</v>
      </c>
      <c r="I20" s="10" t="s">
        <v>45</v>
      </c>
      <c r="J20" s="10" t="s">
        <v>46</v>
      </c>
      <c r="K20" s="29">
        <v>0.98</v>
      </c>
      <c r="L20" s="27">
        <v>1</v>
      </c>
      <c r="M20" s="6">
        <f t="shared" si="0"/>
        <v>6</v>
      </c>
      <c r="N20" s="6"/>
      <c r="U20" s="36"/>
      <c r="V20" s="36"/>
    </row>
    <row r="21" s="1" customFormat="1" ht="28" customHeight="1" spans="1:22">
      <c r="A21" s="13"/>
      <c r="B21" s="10"/>
      <c r="C21" s="10"/>
      <c r="D21" s="11" t="s">
        <v>66</v>
      </c>
      <c r="E21" s="10" t="s">
        <v>65</v>
      </c>
      <c r="F21" s="10" t="s">
        <v>44</v>
      </c>
      <c r="G21" s="10" t="s">
        <v>19</v>
      </c>
      <c r="H21" s="12">
        <v>6</v>
      </c>
      <c r="I21" s="10" t="s">
        <v>45</v>
      </c>
      <c r="J21" s="10" t="s">
        <v>46</v>
      </c>
      <c r="K21" s="30">
        <v>1</v>
      </c>
      <c r="L21" s="27">
        <v>1</v>
      </c>
      <c r="M21" s="6">
        <f t="shared" si="0"/>
        <v>6</v>
      </c>
      <c r="N21" s="6"/>
      <c r="U21" s="36"/>
      <c r="V21" s="36"/>
    </row>
    <row r="22" s="1" customFormat="1" ht="30" customHeight="1" spans="1:22">
      <c r="A22" s="13"/>
      <c r="B22" s="10"/>
      <c r="C22" s="10" t="s">
        <v>67</v>
      </c>
      <c r="D22" s="11" t="s">
        <v>68</v>
      </c>
      <c r="E22" s="10" t="s">
        <v>69</v>
      </c>
      <c r="F22" s="10" t="s">
        <v>44</v>
      </c>
      <c r="G22" s="10" t="s">
        <v>19</v>
      </c>
      <c r="H22" s="12">
        <v>6</v>
      </c>
      <c r="I22" s="10" t="s">
        <v>45</v>
      </c>
      <c r="J22" s="10" t="s">
        <v>46</v>
      </c>
      <c r="K22" s="30">
        <v>1</v>
      </c>
      <c r="L22" s="27">
        <v>1</v>
      </c>
      <c r="M22" s="6">
        <f t="shared" si="0"/>
        <v>6</v>
      </c>
      <c r="N22" s="6"/>
      <c r="U22" s="36"/>
      <c r="V22" s="36"/>
    </row>
    <row r="23" s="1" customFormat="1" ht="47" customHeight="1" spans="1:22">
      <c r="A23" s="13"/>
      <c r="B23" s="10" t="s">
        <v>70</v>
      </c>
      <c r="C23" s="10" t="s">
        <v>71</v>
      </c>
      <c r="D23" s="11" t="s">
        <v>72</v>
      </c>
      <c r="E23" s="10" t="s">
        <v>73</v>
      </c>
      <c r="F23" s="10" t="s">
        <v>44</v>
      </c>
      <c r="G23" s="10" t="s">
        <v>19</v>
      </c>
      <c r="H23" s="12">
        <v>5</v>
      </c>
      <c r="I23" s="10" t="s">
        <v>45</v>
      </c>
      <c r="J23" s="10" t="s">
        <v>74</v>
      </c>
      <c r="K23" s="31" t="s">
        <v>75</v>
      </c>
      <c r="L23" s="27">
        <v>1</v>
      </c>
      <c r="M23" s="6">
        <f t="shared" si="0"/>
        <v>5</v>
      </c>
      <c r="N23" s="6"/>
      <c r="U23" s="36"/>
      <c r="V23" s="36"/>
    </row>
    <row r="24" s="1" customFormat="1" ht="30" customHeight="1" spans="1:22">
      <c r="A24" s="13"/>
      <c r="B24" s="10"/>
      <c r="C24" s="10"/>
      <c r="D24" s="11" t="s">
        <v>76</v>
      </c>
      <c r="E24" s="10" t="s">
        <v>77</v>
      </c>
      <c r="F24" s="10" t="s">
        <v>44</v>
      </c>
      <c r="G24" s="10" t="s">
        <v>19</v>
      </c>
      <c r="H24" s="12">
        <v>8</v>
      </c>
      <c r="I24" s="10" t="s">
        <v>45</v>
      </c>
      <c r="J24" s="10" t="s">
        <v>74</v>
      </c>
      <c r="K24" s="31" t="s">
        <v>78</v>
      </c>
      <c r="L24" s="27">
        <v>0.953</v>
      </c>
      <c r="M24" s="6">
        <v>7.6</v>
      </c>
      <c r="N24" s="6"/>
      <c r="U24" s="36"/>
      <c r="V24" s="36"/>
    </row>
    <row r="25" s="1" customFormat="1" ht="120" customHeight="1" spans="1:22">
      <c r="A25" s="13"/>
      <c r="B25" s="10"/>
      <c r="C25" s="10"/>
      <c r="D25" s="11" t="s">
        <v>79</v>
      </c>
      <c r="E25" s="10" t="s">
        <v>80</v>
      </c>
      <c r="F25" s="10" t="s">
        <v>44</v>
      </c>
      <c r="G25" s="10" t="s">
        <v>19</v>
      </c>
      <c r="H25" s="12">
        <v>5</v>
      </c>
      <c r="I25" s="10" t="s">
        <v>45</v>
      </c>
      <c r="J25" s="10" t="s">
        <v>74</v>
      </c>
      <c r="K25" s="31" t="s">
        <v>81</v>
      </c>
      <c r="L25" s="32">
        <v>0.64</v>
      </c>
      <c r="M25" s="6">
        <f t="shared" ref="M25:M27" si="1">L25*H25</f>
        <v>3.2</v>
      </c>
      <c r="N25" s="33" t="s">
        <v>82</v>
      </c>
      <c r="U25" s="36"/>
      <c r="V25" s="36"/>
    </row>
    <row r="26" s="1" customFormat="1" ht="30" customHeight="1" spans="1:22">
      <c r="A26" s="13"/>
      <c r="B26" s="10"/>
      <c r="C26" s="10"/>
      <c r="D26" s="11" t="s">
        <v>83</v>
      </c>
      <c r="E26" s="10" t="s">
        <v>84</v>
      </c>
      <c r="F26" s="10" t="s">
        <v>44</v>
      </c>
      <c r="G26" s="10" t="s">
        <v>19</v>
      </c>
      <c r="H26" s="12">
        <v>2</v>
      </c>
      <c r="I26" s="10" t="s">
        <v>45</v>
      </c>
      <c r="J26" s="10" t="s">
        <v>74</v>
      </c>
      <c r="K26" s="31" t="s">
        <v>85</v>
      </c>
      <c r="L26" s="27">
        <v>1</v>
      </c>
      <c r="M26" s="6">
        <f t="shared" si="1"/>
        <v>2</v>
      </c>
      <c r="N26" s="6"/>
      <c r="U26" s="36"/>
      <c r="V26" s="36"/>
    </row>
    <row r="27" s="1" customFormat="1" ht="30" customHeight="1" spans="1:22">
      <c r="A27" s="14"/>
      <c r="B27" s="10" t="s">
        <v>86</v>
      </c>
      <c r="C27" s="10" t="s">
        <v>86</v>
      </c>
      <c r="D27" s="11" t="s">
        <v>87</v>
      </c>
      <c r="E27" s="10" t="s">
        <v>65</v>
      </c>
      <c r="F27" s="10" t="s">
        <v>44</v>
      </c>
      <c r="G27" s="10" t="s">
        <v>19</v>
      </c>
      <c r="H27" s="12">
        <v>10</v>
      </c>
      <c r="I27" s="10" t="s">
        <v>88</v>
      </c>
      <c r="J27" s="10" t="s">
        <v>46</v>
      </c>
      <c r="K27" s="29">
        <v>1</v>
      </c>
      <c r="L27" s="27">
        <v>1</v>
      </c>
      <c r="M27" s="6">
        <f t="shared" si="1"/>
        <v>10</v>
      </c>
      <c r="N27" s="6"/>
      <c r="U27" s="36"/>
      <c r="V27" s="36"/>
    </row>
    <row r="28" s="1" customFormat="1" ht="20" customHeight="1" spans="1:14">
      <c r="A28" s="15" t="s">
        <v>89</v>
      </c>
      <c r="B28" s="16"/>
      <c r="C28" s="16"/>
      <c r="D28" s="16"/>
      <c r="E28" s="17"/>
      <c r="F28" s="18"/>
      <c r="G28" s="17"/>
      <c r="H28" s="17"/>
      <c r="I28" s="17" t="s">
        <v>18</v>
      </c>
      <c r="J28" s="34"/>
      <c r="K28" s="34"/>
      <c r="L28" s="34"/>
      <c r="M28" s="17">
        <f>SUM(M12:M27)+N6</f>
        <v>96.4</v>
      </c>
      <c r="N28" s="34"/>
    </row>
    <row r="29" s="1" customFormat="1" spans="1:14">
      <c r="A29" s="19"/>
      <c r="B29" s="19"/>
      <c r="C29" s="20"/>
      <c r="D29" s="20"/>
      <c r="E29" s="20"/>
      <c r="F29" s="19"/>
      <c r="G29" s="19"/>
      <c r="H29" s="19"/>
      <c r="I29" s="19"/>
      <c r="J29" s="20"/>
      <c r="K29" s="20"/>
      <c r="L29" s="20"/>
      <c r="M29" s="20"/>
      <c r="N29" s="20"/>
    </row>
    <row r="30" s="1" customFormat="1" spans="1:14">
      <c r="A30" s="21"/>
      <c r="B30" s="21"/>
      <c r="C30" s="22"/>
      <c r="D30" s="22"/>
      <c r="E30" s="22"/>
      <c r="F30" s="21"/>
      <c r="G30" s="21"/>
      <c r="H30" s="21"/>
      <c r="I30" s="21"/>
      <c r="J30" s="22"/>
      <c r="K30" s="22"/>
      <c r="L30" s="22"/>
      <c r="M30" s="22"/>
      <c r="N30" s="22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8:D28"/>
    <mergeCell ref="A29:B29"/>
    <mergeCell ref="C29:E29"/>
    <mergeCell ref="F29:I29"/>
    <mergeCell ref="J29:N29"/>
    <mergeCell ref="A30:B30"/>
    <mergeCell ref="C30:E30"/>
    <mergeCell ref="F30:I30"/>
    <mergeCell ref="J30:N30"/>
    <mergeCell ref="A9:A10"/>
    <mergeCell ref="A12:A27"/>
    <mergeCell ref="B12:B22"/>
    <mergeCell ref="B23:B26"/>
    <mergeCell ref="C12:C19"/>
    <mergeCell ref="C20:C21"/>
    <mergeCell ref="C23:C26"/>
    <mergeCell ref="A5:B8"/>
  </mergeCells>
  <dataValidations count="3">
    <dataValidation type="list" allowBlank="1" showInputMessage="1" showErrorMessage="1" sqref="F12:F27">
      <formula1>"计划标准,行业标准,历史标准,预算支出标准,其他标准"</formula1>
    </dataValidation>
    <dataValidation type="list" allowBlank="1" showInputMessage="1" showErrorMessage="1" sqref="I12:I27">
      <formula1>"按照完成比例赋分,直接赋分,按评判等级赋分,满意度赋分"</formula1>
    </dataValidation>
    <dataValidation type="list" allowBlank="1" showInputMessage="1" showErrorMessage="1" sqref="J12:J27">
      <formula1>"正式资料,工作资料,原始凭证,说明材料"</formula1>
    </dataValidation>
  </dataValidations>
  <printOptions horizontalCentered="1"/>
  <pageMargins left="0.393055555555556" right="0.236111111111111" top="0.196527777777778" bottom="0.196527777777778" header="0.275" footer="0.298611111111111"/>
  <pageSetup paperSize="9" scale="7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2025-03-10T10:55:22Z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